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7-11" sheetId="1" r:id="rId1"/>
    <sheet name="12-18" sheetId="2" r:id="rId2"/>
  </sheets>
  <calcPr calcId="125725"/>
</workbook>
</file>

<file path=xl/calcChain.xml><?xml version="1.0" encoding="utf-8"?>
<calcChain xmlns="http://schemas.openxmlformats.org/spreadsheetml/2006/main">
  <c r="O26" i="2"/>
  <c r="O25"/>
  <c r="O10"/>
  <c r="O7"/>
  <c r="O3"/>
  <c r="N26"/>
  <c r="N25"/>
  <c r="N10"/>
  <c r="N7"/>
  <c r="N3"/>
  <c r="M26"/>
  <c r="O18" i="1"/>
  <c r="M26"/>
  <c r="N26" s="1"/>
  <c r="O26" s="1"/>
  <c r="M25" i="2" l="1"/>
  <c r="M17" i="1"/>
  <c r="N17" s="1"/>
  <c r="O17" s="1"/>
  <c r="M25"/>
  <c r="N25" s="1"/>
  <c r="O25" s="1"/>
  <c r="M24" i="2" l="1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M19"/>
  <c r="N19" s="1"/>
  <c r="O19" s="1"/>
  <c r="M18"/>
  <c r="N18" s="1"/>
  <c r="O18" s="1"/>
  <c r="M17"/>
  <c r="N17" s="1"/>
  <c r="O17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M9"/>
  <c r="N9" s="1"/>
  <c r="O9" s="1"/>
  <c r="M8"/>
  <c r="N8" s="1"/>
  <c r="O8" s="1"/>
  <c r="M7"/>
  <c r="M6"/>
  <c r="N6" s="1"/>
  <c r="O6" s="1"/>
  <c r="M5"/>
  <c r="N5" s="1"/>
  <c r="O5" s="1"/>
  <c r="M4"/>
  <c r="N4" s="1"/>
  <c r="O4" s="1"/>
  <c r="M3"/>
  <c r="M2"/>
  <c r="N2" s="1"/>
  <c r="O2" s="1"/>
  <c r="M24" i="1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M19"/>
  <c r="N19" s="1"/>
  <c r="O19" s="1"/>
  <c r="M18"/>
  <c r="N18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N10" s="1"/>
  <c r="O10" s="1"/>
  <c r="M9"/>
  <c r="N9" s="1"/>
  <c r="O9" s="1"/>
  <c r="M8"/>
  <c r="N8" s="1"/>
  <c r="O8" s="1"/>
  <c r="M7"/>
  <c r="N7" s="1"/>
  <c r="O7" s="1"/>
  <c r="M6"/>
  <c r="N6" s="1"/>
  <c r="O6" s="1"/>
  <c r="M5"/>
  <c r="N5" s="1"/>
  <c r="O5" s="1"/>
  <c r="M4"/>
  <c r="N4" s="1"/>
  <c r="O4" s="1"/>
  <c r="M3"/>
  <c r="N3" s="1"/>
  <c r="O3" s="1"/>
  <c r="M2"/>
  <c r="N2" s="1"/>
  <c r="O2" s="1"/>
</calcChain>
</file>

<file path=xl/sharedStrings.xml><?xml version="1.0" encoding="utf-8"?>
<sst xmlns="http://schemas.openxmlformats.org/spreadsheetml/2006/main" count="83" uniqueCount="46">
  <si>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</si>
  <si>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</si>
  <si>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</si>
  <si>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</si>
  <si>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</si>
  <si>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</si>
  <si>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</si>
  <si>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</si>
  <si>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</si>
  <si>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</si>
  <si>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</si>
  <si>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</si>
  <si>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</si>
  <si>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</si>
  <si>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</si>
  <si>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</si>
  <si>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</si>
  <si>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</si>
  <si>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</si>
  <si>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</si>
  <si>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</si>
  <si>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</si>
  <si>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</si>
  <si>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</si>
  <si>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</si>
  <si>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</si>
  <si>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</si>
  <si>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</si>
  <si>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</si>
  <si>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</si>
  <si>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</si>
  <si>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</si>
  <si>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</si>
  <si>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</si>
  <si>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</si>
  <si>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</si>
  <si>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</si>
  <si>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</si>
  <si>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</si>
  <si>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</si>
  <si>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</si>
  <si>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Кондитерские изделия</t>
  </si>
  <si>
    <t>35-45</t>
  </si>
  <si>
    <t>350-300</t>
  </si>
  <si>
    <t>15-11,8</t>
  </si>
  <si>
    <t>4  день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</si>
</sst>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abSelected="1" topLeftCell="A3" zoomScale="90" zoomScaleNormal="90" workbookViewId="0">
      <selection activeCell="S9" sqref="S9"/>
    </sheetView>
  </sheetViews>
  <sheetFormatPr defaultRowHeight="15"/>
  <cols>
    <col min="1" max="1" width="31" customWidth="1"/>
    <col min="2" max="2" width="10.85546875" customWidth="1"/>
    <col min="3" max="3" width="6.5703125" customWidth="1"/>
    <col min="4" max="4" width="6.42578125" customWidth="1"/>
    <col min="5" max="5" width="6.5703125" customWidth="1"/>
    <col min="6" max="6" width="6.7109375" customWidth="1"/>
    <col min="7" max="7" width="6.28515625" customWidth="1"/>
    <col min="8" max="9" width="6.5703125" customWidth="1"/>
    <col min="10" max="10" width="6.28515625" customWidth="1"/>
    <col min="11" max="11" width="6.5703125" customWidth="1"/>
    <col min="12" max="12" width="7.28515625" customWidth="1"/>
    <col min="13" max="13" width="9.28515625" customWidth="1"/>
    <col min="14" max="14" width="12.28515625" customWidth="1"/>
  </cols>
  <sheetData>
    <row r="1" spans="1:16" ht="30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6">
      <c r="A2" s="1" t="s">
        <v>35</v>
      </c>
      <c r="B2" s="6">
        <v>150</v>
      </c>
      <c r="C2" s="3">
        <v>113</v>
      </c>
      <c r="D2" s="3">
        <v>151</v>
      </c>
      <c r="E2" s="3">
        <v>130</v>
      </c>
      <c r="F2" s="3">
        <v>130</v>
      </c>
      <c r="G2" s="3">
        <v>111</v>
      </c>
      <c r="H2" s="3">
        <v>100</v>
      </c>
      <c r="I2" s="3">
        <v>100</v>
      </c>
      <c r="J2" s="3">
        <v>130</v>
      </c>
      <c r="K2" s="3">
        <v>113</v>
      </c>
      <c r="L2" s="3">
        <v>111</v>
      </c>
      <c r="M2" s="3">
        <f t="shared" ref="M2:M16" si="0">SUM(C2:L2)</f>
        <v>1189</v>
      </c>
      <c r="N2" s="3">
        <f>M2/10</f>
        <v>118.9</v>
      </c>
      <c r="O2" s="5">
        <f>N2*100/B2</f>
        <v>79.266666666666666</v>
      </c>
      <c r="P2" s="11"/>
    </row>
    <row r="3" spans="1:16">
      <c r="A3" s="1" t="s">
        <v>14</v>
      </c>
      <c r="B3" s="6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f t="shared" ref="N3:N26" si="1">M3/10</f>
        <v>50</v>
      </c>
      <c r="O3" s="5">
        <f t="shared" ref="O3:O26" si="2">N3*100/B3</f>
        <v>62.5</v>
      </c>
    </row>
    <row r="4" spans="1:16">
      <c r="A4" s="1" t="s">
        <v>15</v>
      </c>
      <c r="B4" s="6">
        <v>30</v>
      </c>
      <c r="C4" s="3">
        <v>10.3</v>
      </c>
      <c r="D4" s="3">
        <v>31.3</v>
      </c>
      <c r="E4" s="3">
        <v>11.3</v>
      </c>
      <c r="F4" s="3">
        <v>9</v>
      </c>
      <c r="G4" s="3">
        <v>12.3</v>
      </c>
      <c r="H4" s="3">
        <v>12.8</v>
      </c>
      <c r="I4" s="3">
        <v>10.5</v>
      </c>
      <c r="J4" s="3">
        <v>14.3</v>
      </c>
      <c r="K4" s="3">
        <v>2</v>
      </c>
      <c r="L4" s="3">
        <v>20.5</v>
      </c>
      <c r="M4" s="3">
        <f t="shared" si="0"/>
        <v>134.30000000000001</v>
      </c>
      <c r="N4" s="3">
        <f t="shared" si="1"/>
        <v>13.430000000000001</v>
      </c>
      <c r="O4" s="5">
        <f t="shared" si="2"/>
        <v>44.766666666666673</v>
      </c>
    </row>
    <row r="5" spans="1:16">
      <c r="A5" s="1" t="s">
        <v>40</v>
      </c>
      <c r="B5" s="6">
        <v>15</v>
      </c>
      <c r="C5" s="3">
        <v>11.1</v>
      </c>
      <c r="D5" s="3">
        <v>19</v>
      </c>
      <c r="E5" s="3">
        <v>2.5</v>
      </c>
      <c r="F5" s="3">
        <v>7.89</v>
      </c>
      <c r="G5" s="3">
        <v>7.6</v>
      </c>
      <c r="H5" s="3">
        <v>8.6</v>
      </c>
      <c r="I5" s="3">
        <v>6.5</v>
      </c>
      <c r="J5" s="3">
        <v>7.2</v>
      </c>
      <c r="K5" s="3">
        <v>18.399999999999999</v>
      </c>
      <c r="L5" s="3">
        <v>9.8000000000000007</v>
      </c>
      <c r="M5" s="3">
        <f t="shared" si="0"/>
        <v>98.589999999999989</v>
      </c>
      <c r="N5" s="3">
        <f t="shared" si="1"/>
        <v>9.8589999999999982</v>
      </c>
      <c r="O5" s="5">
        <f t="shared" si="2"/>
        <v>65.726666666666659</v>
      </c>
    </row>
    <row r="6" spans="1:16">
      <c r="A6" s="1" t="s">
        <v>16</v>
      </c>
      <c r="B6" s="6">
        <v>40</v>
      </c>
      <c r="C6" s="3">
        <v>36</v>
      </c>
      <c r="D6" s="3">
        <v>35</v>
      </c>
      <c r="E6" s="3">
        <v>25.1</v>
      </c>
      <c r="F6" s="3">
        <v>32.6</v>
      </c>
      <c r="G6" s="3">
        <v>27.14</v>
      </c>
      <c r="H6" s="3">
        <v>39.6</v>
      </c>
      <c r="I6" s="3">
        <v>29.5</v>
      </c>
      <c r="J6" s="3">
        <v>49.6</v>
      </c>
      <c r="K6" s="3">
        <v>37</v>
      </c>
      <c r="L6" s="3">
        <v>37.6</v>
      </c>
      <c r="M6" s="3">
        <f t="shared" si="0"/>
        <v>349.14</v>
      </c>
      <c r="N6" s="3">
        <f t="shared" si="1"/>
        <v>34.914000000000001</v>
      </c>
      <c r="O6" s="5">
        <f t="shared" si="2"/>
        <v>87.284999999999997</v>
      </c>
    </row>
    <row r="7" spans="1:16">
      <c r="A7" s="1" t="s">
        <v>37</v>
      </c>
      <c r="B7" s="6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3">
        <f t="shared" si="1"/>
        <v>3</v>
      </c>
      <c r="O7" s="5">
        <f t="shared" si="2"/>
        <v>100</v>
      </c>
    </row>
    <row r="8" spans="1:16" ht="30">
      <c r="A8" s="4" t="s">
        <v>38</v>
      </c>
      <c r="B8" s="6">
        <v>300</v>
      </c>
      <c r="C8" s="3">
        <v>378</v>
      </c>
      <c r="D8" s="3">
        <v>323.7</v>
      </c>
      <c r="E8" s="3">
        <v>375</v>
      </c>
      <c r="F8" s="3">
        <v>95</v>
      </c>
      <c r="G8" s="3">
        <v>191</v>
      </c>
      <c r="H8" s="3">
        <v>376</v>
      </c>
      <c r="I8" s="3">
        <v>375</v>
      </c>
      <c r="J8" s="3">
        <v>323.7</v>
      </c>
      <c r="K8" s="3">
        <v>204</v>
      </c>
      <c r="L8" s="3">
        <v>205</v>
      </c>
      <c r="M8" s="3">
        <f t="shared" si="0"/>
        <v>2846.3999999999996</v>
      </c>
      <c r="N8" s="3">
        <f t="shared" si="1"/>
        <v>284.64</v>
      </c>
      <c r="O8" s="5">
        <f t="shared" si="2"/>
        <v>94.88</v>
      </c>
    </row>
    <row r="9" spans="1:16">
      <c r="A9" s="1" t="s">
        <v>18</v>
      </c>
      <c r="B9" s="6">
        <v>15</v>
      </c>
      <c r="C9" s="3">
        <v>51</v>
      </c>
      <c r="D9" s="3"/>
      <c r="E9" s="3">
        <v>51</v>
      </c>
      <c r="F9" s="3"/>
      <c r="G9" s="3"/>
      <c r="H9" s="3"/>
      <c r="I9" s="3"/>
      <c r="J9" s="3"/>
      <c r="K9" s="3">
        <v>16</v>
      </c>
      <c r="L9" s="3">
        <v>8</v>
      </c>
      <c r="M9" s="3">
        <f t="shared" si="0"/>
        <v>126</v>
      </c>
      <c r="N9" s="3">
        <f t="shared" si="1"/>
        <v>12.6</v>
      </c>
      <c r="O9" s="5">
        <f t="shared" si="2"/>
        <v>84</v>
      </c>
    </row>
    <row r="10" spans="1:16">
      <c r="A10" s="1" t="s">
        <v>19</v>
      </c>
      <c r="B10" s="6">
        <v>15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f t="shared" si="1"/>
        <v>10</v>
      </c>
      <c r="O10" s="5">
        <f t="shared" si="2"/>
        <v>66.666666666666671</v>
      </c>
    </row>
    <row r="11" spans="1:16">
      <c r="A11" s="1" t="s">
        <v>34</v>
      </c>
      <c r="B11" s="6">
        <v>70</v>
      </c>
      <c r="C11" s="3">
        <v>73</v>
      </c>
      <c r="D11" s="3">
        <v>32.4</v>
      </c>
      <c r="E11" s="3"/>
      <c r="F11" s="3">
        <v>173</v>
      </c>
      <c r="G11" s="3">
        <v>32.4</v>
      </c>
      <c r="H11" s="3">
        <v>139</v>
      </c>
      <c r="I11" s="3">
        <v>32.4</v>
      </c>
      <c r="J11" s="3">
        <v>32.4</v>
      </c>
      <c r="K11" s="3">
        <v>73</v>
      </c>
      <c r="L11" s="3"/>
      <c r="M11" s="3">
        <f t="shared" si="0"/>
        <v>587.59999999999991</v>
      </c>
      <c r="N11" s="3">
        <f t="shared" si="1"/>
        <v>58.759999999999991</v>
      </c>
      <c r="O11" s="5">
        <f t="shared" si="2"/>
        <v>83.942857142857136</v>
      </c>
    </row>
    <row r="12" spans="1:16">
      <c r="A12" s="1" t="s">
        <v>39</v>
      </c>
      <c r="B12" s="6">
        <v>58</v>
      </c>
      <c r="C12" s="3">
        <v>32</v>
      </c>
      <c r="D12" s="3">
        <v>90</v>
      </c>
      <c r="E12" s="3"/>
      <c r="F12" s="3"/>
      <c r="G12" s="3"/>
      <c r="H12" s="3">
        <v>32</v>
      </c>
      <c r="I12" s="3"/>
      <c r="J12" s="3">
        <v>61</v>
      </c>
      <c r="K12" s="3"/>
      <c r="L12" s="3">
        <v>90</v>
      </c>
      <c r="M12" s="3">
        <f t="shared" si="0"/>
        <v>305</v>
      </c>
      <c r="N12" s="3">
        <f t="shared" si="1"/>
        <v>30.5</v>
      </c>
      <c r="O12" s="5">
        <f t="shared" si="2"/>
        <v>52.586206896551722</v>
      </c>
    </row>
    <row r="13" spans="1:16">
      <c r="A13" s="1" t="s">
        <v>21</v>
      </c>
      <c r="B13" s="6">
        <v>35</v>
      </c>
      <c r="C13" s="3"/>
      <c r="D13" s="3"/>
      <c r="E13" s="3">
        <v>112</v>
      </c>
      <c r="F13" s="3"/>
      <c r="G13" s="3">
        <v>122</v>
      </c>
      <c r="H13" s="3"/>
      <c r="I13" s="3">
        <v>139.69999999999999</v>
      </c>
      <c r="J13" s="3"/>
      <c r="K13" s="3">
        <v>36.700000000000003</v>
      </c>
      <c r="L13" s="3">
        <v>36.700000000000003</v>
      </c>
      <c r="M13" s="3">
        <f t="shared" si="0"/>
        <v>447.09999999999997</v>
      </c>
      <c r="N13" s="3">
        <f t="shared" si="1"/>
        <v>44.709999999999994</v>
      </c>
      <c r="O13" s="5">
        <f t="shared" si="2"/>
        <v>127.74285714285712</v>
      </c>
    </row>
    <row r="14" spans="1:16">
      <c r="A14" s="1" t="s">
        <v>22</v>
      </c>
      <c r="B14" s="6">
        <v>45</v>
      </c>
      <c r="C14" s="3">
        <v>48.4</v>
      </c>
      <c r="D14" s="3">
        <v>30.8</v>
      </c>
      <c r="E14" s="3">
        <v>36.200000000000003</v>
      </c>
      <c r="F14" s="3"/>
      <c r="G14" s="3">
        <v>73</v>
      </c>
      <c r="H14" s="3">
        <v>91.4</v>
      </c>
      <c r="I14" s="3">
        <v>70</v>
      </c>
      <c r="J14" s="3">
        <v>47</v>
      </c>
      <c r="K14" s="3">
        <v>8</v>
      </c>
      <c r="L14" s="3">
        <v>20</v>
      </c>
      <c r="M14" s="3">
        <f t="shared" si="0"/>
        <v>424.8</v>
      </c>
      <c r="N14" s="3">
        <f t="shared" si="1"/>
        <v>42.480000000000004</v>
      </c>
      <c r="O14" s="5">
        <f t="shared" si="2"/>
        <v>94.4</v>
      </c>
    </row>
    <row r="15" spans="1:16">
      <c r="A15" s="1" t="s">
        <v>23</v>
      </c>
      <c r="B15" s="6">
        <v>187</v>
      </c>
      <c r="C15" s="3">
        <v>74.7</v>
      </c>
      <c r="D15" s="3">
        <v>190.4</v>
      </c>
      <c r="E15" s="3">
        <v>80</v>
      </c>
      <c r="F15" s="3">
        <v>194.8</v>
      </c>
      <c r="G15" s="3">
        <v>231</v>
      </c>
      <c r="H15" s="3">
        <v>59.5</v>
      </c>
      <c r="I15" s="3">
        <v>80</v>
      </c>
      <c r="J15" s="3">
        <v>240.4</v>
      </c>
      <c r="K15" s="3">
        <v>26.6</v>
      </c>
      <c r="L15" s="3">
        <v>288</v>
      </c>
      <c r="M15" s="3">
        <f t="shared" si="0"/>
        <v>1465.4</v>
      </c>
      <c r="N15" s="3">
        <f t="shared" si="1"/>
        <v>146.54000000000002</v>
      </c>
      <c r="O15" s="5">
        <f t="shared" si="2"/>
        <v>78.363636363636374</v>
      </c>
    </row>
    <row r="16" spans="1:16">
      <c r="A16" s="1" t="s">
        <v>24</v>
      </c>
      <c r="B16" s="6">
        <v>280</v>
      </c>
      <c r="C16" s="3">
        <v>104</v>
      </c>
      <c r="D16" s="3">
        <v>200.9</v>
      </c>
      <c r="E16" s="3">
        <v>143.9</v>
      </c>
      <c r="F16" s="3">
        <v>211.68</v>
      </c>
      <c r="G16" s="3">
        <v>102</v>
      </c>
      <c r="H16" s="3">
        <v>172.3</v>
      </c>
      <c r="I16" s="3">
        <v>122.2</v>
      </c>
      <c r="J16" s="3">
        <v>188.3</v>
      </c>
      <c r="K16" s="3">
        <v>401.3</v>
      </c>
      <c r="L16" s="3">
        <v>93.6</v>
      </c>
      <c r="M16" s="3">
        <f t="shared" si="0"/>
        <v>1740.1799999999998</v>
      </c>
      <c r="N16" s="3">
        <f t="shared" si="1"/>
        <v>174.01799999999997</v>
      </c>
      <c r="O16" s="5">
        <f t="shared" si="2"/>
        <v>62.149285714285696</v>
      </c>
    </row>
    <row r="17" spans="1:15">
      <c r="A17" s="1" t="s">
        <v>25</v>
      </c>
      <c r="B17" s="6">
        <v>40</v>
      </c>
      <c r="C17" s="3">
        <v>40</v>
      </c>
      <c r="D17" s="3">
        <v>24</v>
      </c>
      <c r="E17" s="3"/>
      <c r="F17" s="3">
        <v>120</v>
      </c>
      <c r="G17" s="3">
        <v>40</v>
      </c>
      <c r="H17" s="3">
        <v>40</v>
      </c>
      <c r="I17" s="3">
        <v>40</v>
      </c>
      <c r="J17" s="3"/>
      <c r="K17" s="3"/>
      <c r="L17" s="3">
        <v>64</v>
      </c>
      <c r="M17" s="3">
        <f>SUM(C17:L17)</f>
        <v>368</v>
      </c>
      <c r="N17" s="3">
        <f t="shared" si="1"/>
        <v>36.799999999999997</v>
      </c>
      <c r="O17" s="5">
        <f t="shared" si="2"/>
        <v>91.999999999999986</v>
      </c>
    </row>
    <row r="18" spans="1:15">
      <c r="A18" s="1" t="s">
        <v>26</v>
      </c>
      <c r="B18" s="6">
        <v>1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6" si="3">SUM(C18:L18)</f>
        <v>7</v>
      </c>
      <c r="N18" s="3">
        <f t="shared" si="1"/>
        <v>0.7</v>
      </c>
      <c r="O18" s="5">
        <f t="shared" si="2"/>
        <v>70</v>
      </c>
    </row>
    <row r="19" spans="1:15">
      <c r="A19" s="1" t="s">
        <v>32</v>
      </c>
      <c r="B19" s="6">
        <v>1.2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3"/>
        <v>24</v>
      </c>
      <c r="N19" s="3">
        <f t="shared" si="1"/>
        <v>2.4</v>
      </c>
      <c r="O19" s="5">
        <f t="shared" si="2"/>
        <v>200</v>
      </c>
    </row>
    <row r="20" spans="1:15">
      <c r="A20" s="1" t="s">
        <v>27</v>
      </c>
      <c r="B20" s="6">
        <v>10</v>
      </c>
      <c r="C20" s="3"/>
      <c r="D20" s="3">
        <v>10</v>
      </c>
      <c r="E20" s="3">
        <v>20</v>
      </c>
      <c r="F20" s="3">
        <v>20</v>
      </c>
      <c r="G20" s="3"/>
      <c r="H20" s="3"/>
      <c r="I20" s="3"/>
      <c r="J20" s="3">
        <v>20</v>
      </c>
      <c r="K20" s="3">
        <v>15</v>
      </c>
      <c r="L20" s="3"/>
      <c r="M20" s="3">
        <f t="shared" si="3"/>
        <v>85</v>
      </c>
      <c r="N20" s="3">
        <f t="shared" si="1"/>
        <v>8.5</v>
      </c>
      <c r="O20" s="5">
        <f t="shared" si="2"/>
        <v>85</v>
      </c>
    </row>
    <row r="21" spans="1:15">
      <c r="A21" s="1" t="s">
        <v>28</v>
      </c>
      <c r="B21" s="6">
        <v>185</v>
      </c>
      <c r="C21" s="3">
        <v>100</v>
      </c>
      <c r="D21" s="3">
        <v>27</v>
      </c>
      <c r="E21" s="3">
        <v>24</v>
      </c>
      <c r="F21" s="3">
        <v>17</v>
      </c>
      <c r="G21" s="3">
        <v>207</v>
      </c>
      <c r="H21" s="3">
        <v>24</v>
      </c>
      <c r="I21" s="3">
        <v>207</v>
      </c>
      <c r="J21" s="3">
        <v>89.4</v>
      </c>
      <c r="K21" s="3">
        <v>200</v>
      </c>
      <c r="L21" s="3">
        <v>224</v>
      </c>
      <c r="M21" s="3">
        <f t="shared" si="3"/>
        <v>1119.4000000000001</v>
      </c>
      <c r="N21" s="3">
        <f t="shared" si="1"/>
        <v>111.94000000000001</v>
      </c>
      <c r="O21" s="5">
        <f t="shared" si="2"/>
        <v>60.508108108108118</v>
      </c>
    </row>
    <row r="22" spans="1:15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>
        <v>200</v>
      </c>
      <c r="H22" s="3">
        <v>200</v>
      </c>
      <c r="I22" s="3"/>
      <c r="J22" s="3"/>
      <c r="K22" s="3">
        <v>200</v>
      </c>
      <c r="L22" s="3"/>
      <c r="M22" s="3">
        <f t="shared" si="3"/>
        <v>1000</v>
      </c>
      <c r="N22" s="3">
        <f t="shared" si="1"/>
        <v>100</v>
      </c>
      <c r="O22" s="5">
        <f t="shared" si="2"/>
        <v>50</v>
      </c>
    </row>
    <row r="23" spans="1:15">
      <c r="A23" s="1" t="s">
        <v>30</v>
      </c>
      <c r="B23" s="6">
        <v>50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>
        <f t="shared" si="3"/>
        <v>0</v>
      </c>
      <c r="N23" s="3">
        <f t="shared" si="1"/>
        <v>0</v>
      </c>
      <c r="O23" s="5">
        <f t="shared" si="2"/>
        <v>0</v>
      </c>
    </row>
    <row r="24" spans="1:15">
      <c r="A24" s="1" t="s">
        <v>31</v>
      </c>
      <c r="B24" s="6">
        <v>10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>
        <f t="shared" si="3"/>
        <v>0</v>
      </c>
      <c r="N24" s="3">
        <f t="shared" si="1"/>
        <v>0</v>
      </c>
      <c r="O24" s="5">
        <f t="shared" si="2"/>
        <v>0</v>
      </c>
    </row>
    <row r="25" spans="1:15">
      <c r="A25" s="1" t="s">
        <v>36</v>
      </c>
      <c r="B25" s="6">
        <v>0.05</v>
      </c>
      <c r="C25" s="3">
        <v>0.05</v>
      </c>
      <c r="D25" s="3">
        <v>0.05</v>
      </c>
      <c r="E25" s="3">
        <v>0.05</v>
      </c>
      <c r="F25" s="3">
        <v>0.05</v>
      </c>
      <c r="G25" s="3">
        <v>0.05</v>
      </c>
      <c r="H25" s="3">
        <v>0.05</v>
      </c>
      <c r="I25" s="3">
        <v>0.05</v>
      </c>
      <c r="J25" s="3">
        <v>0.05</v>
      </c>
      <c r="K25" s="3">
        <v>0.05</v>
      </c>
      <c r="L25" s="3">
        <v>0.05</v>
      </c>
      <c r="M25" s="3">
        <f t="shared" si="3"/>
        <v>0.49999999999999994</v>
      </c>
      <c r="N25" s="3">
        <f t="shared" si="1"/>
        <v>4.9999999999999996E-2</v>
      </c>
      <c r="O25" s="5">
        <f t="shared" si="2"/>
        <v>100</v>
      </c>
    </row>
    <row r="26" spans="1:15">
      <c r="A26" s="1" t="s">
        <v>41</v>
      </c>
      <c r="B26" s="7">
        <v>10</v>
      </c>
      <c r="C26" s="3">
        <v>10</v>
      </c>
      <c r="D26" s="3">
        <v>10</v>
      </c>
      <c r="E26" s="3">
        <v>10</v>
      </c>
      <c r="F26" s="3">
        <v>10</v>
      </c>
      <c r="G26" s="3">
        <v>10</v>
      </c>
      <c r="H26" s="3">
        <v>10</v>
      </c>
      <c r="I26" s="3">
        <v>10</v>
      </c>
      <c r="J26" s="3">
        <v>10</v>
      </c>
      <c r="K26" s="3">
        <v>10</v>
      </c>
      <c r="L26" s="3">
        <v>10</v>
      </c>
      <c r="M26" s="3">
        <f t="shared" si="3"/>
        <v>100</v>
      </c>
      <c r="N26" s="3">
        <f t="shared" si="1"/>
        <v>10</v>
      </c>
      <c r="O26" s="5">
        <f t="shared" si="2"/>
        <v>100</v>
      </c>
    </row>
  </sheetData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workbookViewId="0">
      <selection activeCell="J4" sqref="J4"/>
    </sheetView>
  </sheetViews>
  <sheetFormatPr defaultRowHeight="15"/>
  <cols>
    <col min="1" max="1" width="20.7109375" customWidth="1"/>
  </cols>
  <sheetData>
    <row r="1" spans="1:15" ht="49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5">
      <c r="A2" s="1" t="s">
        <v>35</v>
      </c>
      <c r="B2" s="6">
        <v>200</v>
      </c>
      <c r="C2" s="3">
        <v>114</v>
      </c>
      <c r="D2" s="3">
        <v>152</v>
      </c>
      <c r="E2" s="3">
        <v>130</v>
      </c>
      <c r="F2" s="3">
        <v>130</v>
      </c>
      <c r="G2" s="3">
        <v>113</v>
      </c>
      <c r="H2" s="3">
        <v>100</v>
      </c>
      <c r="I2" s="3">
        <v>140</v>
      </c>
      <c r="J2" s="3">
        <v>130</v>
      </c>
      <c r="K2" s="3">
        <v>114</v>
      </c>
      <c r="L2" s="3">
        <v>112</v>
      </c>
      <c r="M2" s="3">
        <f t="shared" ref="M2:M16" si="0">SUM(C2:L2)</f>
        <v>1235</v>
      </c>
      <c r="N2" s="3">
        <f>M2/10</f>
        <v>123.5</v>
      </c>
      <c r="O2" s="5">
        <f t="shared" ref="O2:O26" si="1">N2*100/B2</f>
        <v>61.75</v>
      </c>
    </row>
    <row r="3" spans="1:15">
      <c r="A3" s="1" t="s">
        <v>14</v>
      </c>
      <c r="B3" s="6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f t="shared" ref="N3:N26" si="2">M3/10</f>
        <v>50</v>
      </c>
      <c r="O3" s="5">
        <f t="shared" si="1"/>
        <v>41.666666666666664</v>
      </c>
    </row>
    <row r="4" spans="1:15">
      <c r="A4" s="1" t="s">
        <v>15</v>
      </c>
      <c r="B4" s="6">
        <v>35</v>
      </c>
      <c r="C4" s="3">
        <v>12</v>
      </c>
      <c r="D4" s="3">
        <v>34</v>
      </c>
      <c r="E4" s="3">
        <v>14.5</v>
      </c>
      <c r="F4" s="3">
        <v>10</v>
      </c>
      <c r="G4" s="3">
        <v>12.5</v>
      </c>
      <c r="H4" s="3">
        <v>15.1</v>
      </c>
      <c r="I4" s="3">
        <v>22.5</v>
      </c>
      <c r="J4" s="3">
        <v>17</v>
      </c>
      <c r="K4" s="3">
        <v>2</v>
      </c>
      <c r="L4" s="3">
        <v>21.5</v>
      </c>
      <c r="M4" s="3">
        <f t="shared" si="0"/>
        <v>161.1</v>
      </c>
      <c r="N4" s="3">
        <f t="shared" si="2"/>
        <v>16.11</v>
      </c>
      <c r="O4" s="5">
        <f t="shared" si="1"/>
        <v>46.028571428571432</v>
      </c>
    </row>
    <row r="5" spans="1:15">
      <c r="A5" s="1" t="s">
        <v>40</v>
      </c>
      <c r="B5" s="6">
        <v>18</v>
      </c>
      <c r="C5" s="3">
        <v>14.8</v>
      </c>
      <c r="D5" s="3">
        <v>25</v>
      </c>
      <c r="E5" s="3">
        <v>5</v>
      </c>
      <c r="F5" s="3">
        <v>7.89</v>
      </c>
      <c r="G5" s="3">
        <v>10.8</v>
      </c>
      <c r="H5" s="3">
        <v>11</v>
      </c>
      <c r="I5" s="3">
        <v>10</v>
      </c>
      <c r="J5" s="3">
        <v>10</v>
      </c>
      <c r="K5" s="3">
        <v>23</v>
      </c>
      <c r="L5" s="3">
        <v>10.5</v>
      </c>
      <c r="M5" s="3">
        <f t="shared" si="0"/>
        <v>127.99</v>
      </c>
      <c r="N5" s="3">
        <f t="shared" si="2"/>
        <v>12.798999999999999</v>
      </c>
      <c r="O5" s="5">
        <f t="shared" si="1"/>
        <v>71.105555555555554</v>
      </c>
    </row>
    <row r="6" spans="1:15">
      <c r="A6" s="1" t="s">
        <v>16</v>
      </c>
      <c r="B6" s="6" t="s">
        <v>42</v>
      </c>
      <c r="C6" s="3">
        <v>26</v>
      </c>
      <c r="D6" s="3">
        <v>35</v>
      </c>
      <c r="E6" s="3">
        <v>33</v>
      </c>
      <c r="F6" s="3">
        <v>33.5</v>
      </c>
      <c r="G6" s="3">
        <v>27.15</v>
      </c>
      <c r="H6" s="3">
        <v>30</v>
      </c>
      <c r="I6" s="3">
        <v>32</v>
      </c>
      <c r="J6" s="3">
        <v>50</v>
      </c>
      <c r="K6" s="3">
        <v>37.6</v>
      </c>
      <c r="L6" s="3">
        <v>38</v>
      </c>
      <c r="M6" s="3">
        <f t="shared" si="0"/>
        <v>342.25</v>
      </c>
      <c r="N6" s="3">
        <f t="shared" si="2"/>
        <v>34.225000000000001</v>
      </c>
      <c r="O6" s="5">
        <f>N6*100/45</f>
        <v>76.055555555555557</v>
      </c>
    </row>
    <row r="7" spans="1:15">
      <c r="A7" s="1" t="s">
        <v>37</v>
      </c>
      <c r="B7" s="9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f t="shared" si="2"/>
        <v>5</v>
      </c>
      <c r="O7" s="5">
        <f t="shared" si="1"/>
        <v>100</v>
      </c>
    </row>
    <row r="8" spans="1:15">
      <c r="A8" s="1" t="s">
        <v>17</v>
      </c>
      <c r="B8" s="6" t="s">
        <v>43</v>
      </c>
      <c r="C8" s="3">
        <v>380</v>
      </c>
      <c r="D8" s="3">
        <v>330</v>
      </c>
      <c r="E8" s="3">
        <v>375</v>
      </c>
      <c r="F8" s="3">
        <v>105</v>
      </c>
      <c r="G8" s="3">
        <v>193</v>
      </c>
      <c r="H8" s="3">
        <v>376</v>
      </c>
      <c r="I8" s="3">
        <v>375</v>
      </c>
      <c r="J8" s="3">
        <v>330</v>
      </c>
      <c r="K8" s="3">
        <v>206</v>
      </c>
      <c r="L8" s="3">
        <v>205</v>
      </c>
      <c r="M8" s="3">
        <f t="shared" si="0"/>
        <v>2875</v>
      </c>
      <c r="N8" s="3">
        <f t="shared" si="2"/>
        <v>287.5</v>
      </c>
      <c r="O8" s="5">
        <f>N8*100/350</f>
        <v>82.142857142857139</v>
      </c>
    </row>
    <row r="9" spans="1:15">
      <c r="A9" s="1" t="s">
        <v>18</v>
      </c>
      <c r="B9" s="6">
        <v>20</v>
      </c>
      <c r="C9" s="3">
        <v>68</v>
      </c>
      <c r="D9" s="3"/>
      <c r="E9" s="3">
        <v>68</v>
      </c>
      <c r="F9" s="3"/>
      <c r="G9" s="3"/>
      <c r="H9" s="3"/>
      <c r="I9" s="3"/>
      <c r="J9" s="3"/>
      <c r="K9" s="3">
        <v>16</v>
      </c>
      <c r="L9" s="3">
        <v>10</v>
      </c>
      <c r="M9" s="3">
        <f t="shared" si="0"/>
        <v>162</v>
      </c>
      <c r="N9" s="3">
        <f t="shared" si="2"/>
        <v>16.2</v>
      </c>
      <c r="O9" s="5">
        <f t="shared" si="1"/>
        <v>81</v>
      </c>
    </row>
    <row r="10" spans="1:15">
      <c r="A10" s="1" t="s">
        <v>19</v>
      </c>
      <c r="B10" s="6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f t="shared" si="2"/>
        <v>10</v>
      </c>
      <c r="O10" s="5">
        <f t="shared" si="1"/>
        <v>50</v>
      </c>
    </row>
    <row r="11" spans="1:15">
      <c r="A11" s="1" t="s">
        <v>34</v>
      </c>
      <c r="B11" s="6">
        <v>78</v>
      </c>
      <c r="C11" s="3">
        <v>81.400000000000006</v>
      </c>
      <c r="D11" s="3">
        <v>32.4</v>
      </c>
      <c r="E11" s="3"/>
      <c r="F11" s="3">
        <v>173</v>
      </c>
      <c r="G11" s="3">
        <v>32.4</v>
      </c>
      <c r="H11" s="3">
        <v>158</v>
      </c>
      <c r="I11" s="3">
        <v>32.4</v>
      </c>
      <c r="J11" s="3">
        <v>32.4</v>
      </c>
      <c r="K11" s="3">
        <v>81.400000000000006</v>
      </c>
      <c r="L11" s="3"/>
      <c r="M11" s="3">
        <f t="shared" si="0"/>
        <v>623.4</v>
      </c>
      <c r="N11" s="3">
        <f t="shared" si="2"/>
        <v>62.339999999999996</v>
      </c>
      <c r="O11" s="5">
        <f t="shared" si="1"/>
        <v>79.92307692307692</v>
      </c>
    </row>
    <row r="12" spans="1:15">
      <c r="A12" s="1" t="s">
        <v>20</v>
      </c>
      <c r="B12" s="6">
        <v>77</v>
      </c>
      <c r="C12" s="3">
        <v>40</v>
      </c>
      <c r="D12" s="3">
        <v>100</v>
      </c>
      <c r="E12" s="3"/>
      <c r="F12" s="3"/>
      <c r="G12" s="3"/>
      <c r="H12" s="3">
        <v>40</v>
      </c>
      <c r="I12" s="3"/>
      <c r="J12" s="3">
        <v>67.599999999999994</v>
      </c>
      <c r="K12" s="3"/>
      <c r="L12" s="3">
        <v>100</v>
      </c>
      <c r="M12" s="3">
        <f t="shared" si="0"/>
        <v>347.6</v>
      </c>
      <c r="N12" s="3">
        <f t="shared" si="2"/>
        <v>34.760000000000005</v>
      </c>
      <c r="O12" s="5">
        <f t="shared" si="1"/>
        <v>45.142857142857146</v>
      </c>
    </row>
    <row r="13" spans="1:15">
      <c r="A13" s="1" t="s">
        <v>21</v>
      </c>
      <c r="B13" s="6">
        <v>53</v>
      </c>
      <c r="C13" s="3"/>
      <c r="D13" s="3"/>
      <c r="E13" s="3">
        <v>174.7</v>
      </c>
      <c r="F13" s="3"/>
      <c r="G13" s="3">
        <v>136.19999999999999</v>
      </c>
      <c r="H13" s="3"/>
      <c r="I13" s="3">
        <v>174.7</v>
      </c>
      <c r="J13" s="3"/>
      <c r="K13" s="3">
        <v>64</v>
      </c>
      <c r="L13" s="3"/>
      <c r="M13" s="3">
        <f t="shared" si="0"/>
        <v>549.59999999999991</v>
      </c>
      <c r="N13" s="3">
        <f t="shared" si="2"/>
        <v>54.959999999999994</v>
      </c>
      <c r="O13" s="5">
        <f t="shared" si="1"/>
        <v>103.69811320754715</v>
      </c>
    </row>
    <row r="14" spans="1:15">
      <c r="A14" s="1" t="s">
        <v>22</v>
      </c>
      <c r="B14" s="6">
        <v>50</v>
      </c>
      <c r="C14" s="3">
        <v>49.4</v>
      </c>
      <c r="D14" s="3">
        <v>30.8</v>
      </c>
      <c r="E14" s="3">
        <v>40.299999999999997</v>
      </c>
      <c r="F14" s="3"/>
      <c r="G14" s="3">
        <v>91</v>
      </c>
      <c r="H14" s="3">
        <v>111.6</v>
      </c>
      <c r="I14" s="3">
        <v>82.5</v>
      </c>
      <c r="J14" s="3">
        <v>51.1</v>
      </c>
      <c r="K14" s="3">
        <v>10</v>
      </c>
      <c r="L14" s="3">
        <v>20</v>
      </c>
      <c r="M14" s="3">
        <f t="shared" si="0"/>
        <v>486.70000000000005</v>
      </c>
      <c r="N14" s="3">
        <f t="shared" si="2"/>
        <v>48.67</v>
      </c>
      <c r="O14" s="5">
        <f t="shared" si="1"/>
        <v>97.34</v>
      </c>
    </row>
    <row r="15" spans="1:15">
      <c r="A15" s="1" t="s">
        <v>23</v>
      </c>
      <c r="B15" s="6">
        <v>187</v>
      </c>
      <c r="C15" s="3">
        <v>116.7</v>
      </c>
      <c r="D15" s="3">
        <v>335</v>
      </c>
      <c r="E15" s="3">
        <v>125</v>
      </c>
      <c r="F15" s="3">
        <v>208.1</v>
      </c>
      <c r="G15" s="3">
        <v>309.5</v>
      </c>
      <c r="H15" s="3">
        <v>74.400000000000006</v>
      </c>
      <c r="I15" s="3">
        <v>125</v>
      </c>
      <c r="J15" s="3">
        <v>365</v>
      </c>
      <c r="K15" s="3">
        <v>33.299999999999997</v>
      </c>
      <c r="L15" s="3">
        <v>306.8</v>
      </c>
      <c r="M15" s="3">
        <f t="shared" si="0"/>
        <v>1998.8000000000002</v>
      </c>
      <c r="N15" s="3">
        <f t="shared" si="2"/>
        <v>199.88000000000002</v>
      </c>
      <c r="O15" s="5">
        <f t="shared" si="1"/>
        <v>106.88770053475938</v>
      </c>
    </row>
    <row r="16" spans="1:15">
      <c r="A16" s="1" t="s">
        <v>24</v>
      </c>
      <c r="B16" s="6">
        <v>320</v>
      </c>
      <c r="C16" s="3">
        <v>169.5</v>
      </c>
      <c r="D16" s="3">
        <v>325.7</v>
      </c>
      <c r="E16" s="3">
        <v>232.6</v>
      </c>
      <c r="F16" s="3">
        <v>312.39999999999998</v>
      </c>
      <c r="G16" s="3">
        <v>152.34</v>
      </c>
      <c r="H16" s="3">
        <v>261.3</v>
      </c>
      <c r="I16" s="3">
        <v>174.7</v>
      </c>
      <c r="J16" s="3">
        <v>277</v>
      </c>
      <c r="K16" s="3">
        <v>601.1</v>
      </c>
      <c r="L16" s="3">
        <v>138.30000000000001</v>
      </c>
      <c r="M16" s="3">
        <f t="shared" si="0"/>
        <v>2644.94</v>
      </c>
      <c r="N16" s="3">
        <f t="shared" si="2"/>
        <v>264.49400000000003</v>
      </c>
      <c r="O16" s="5">
        <f t="shared" si="1"/>
        <v>82.654375000000002</v>
      </c>
    </row>
    <row r="17" spans="1:15">
      <c r="A17" s="1" t="s">
        <v>25</v>
      </c>
      <c r="B17" s="6">
        <v>40</v>
      </c>
      <c r="C17" s="3">
        <v>40</v>
      </c>
      <c r="D17" s="3">
        <v>24</v>
      </c>
      <c r="E17" s="3"/>
      <c r="F17" s="3">
        <v>156.6</v>
      </c>
      <c r="G17" s="3">
        <v>40</v>
      </c>
      <c r="H17" s="3">
        <v>40</v>
      </c>
      <c r="I17" s="3"/>
      <c r="J17" s="3"/>
      <c r="K17" s="3"/>
      <c r="L17" s="3">
        <v>68</v>
      </c>
      <c r="M17" s="3">
        <f>SUM(D17:L17)</f>
        <v>328.6</v>
      </c>
      <c r="N17" s="3">
        <f t="shared" si="2"/>
        <v>32.86</v>
      </c>
      <c r="O17" s="5">
        <f t="shared" si="1"/>
        <v>82.15</v>
      </c>
    </row>
    <row r="18" spans="1:15">
      <c r="A18" s="1" t="s">
        <v>26</v>
      </c>
      <c r="B18" s="6">
        <v>2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4" si="3">SUM(C18:L18)</f>
        <v>7</v>
      </c>
      <c r="N18" s="3">
        <f t="shared" si="2"/>
        <v>0.7</v>
      </c>
      <c r="O18" s="5">
        <f t="shared" si="1"/>
        <v>35</v>
      </c>
    </row>
    <row r="19" spans="1:15">
      <c r="A19" s="1" t="s">
        <v>32</v>
      </c>
      <c r="B19" s="6">
        <v>2.4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3"/>
        <v>24</v>
      </c>
      <c r="N19" s="3">
        <f t="shared" si="2"/>
        <v>2.4</v>
      </c>
      <c r="O19" s="5">
        <f t="shared" si="1"/>
        <v>100</v>
      </c>
    </row>
    <row r="20" spans="1:15">
      <c r="A20" s="1" t="s">
        <v>27</v>
      </c>
      <c r="B20" s="6" t="s">
        <v>44</v>
      </c>
      <c r="C20" s="3"/>
      <c r="D20" s="3">
        <v>10</v>
      </c>
      <c r="E20" s="3">
        <v>20</v>
      </c>
      <c r="F20" s="3">
        <v>20</v>
      </c>
      <c r="G20" s="3">
        <v>15</v>
      </c>
      <c r="H20" s="3"/>
      <c r="I20" s="3">
        <v>10</v>
      </c>
      <c r="J20" s="3">
        <v>20</v>
      </c>
      <c r="K20" s="3">
        <v>15</v>
      </c>
      <c r="L20" s="3"/>
      <c r="M20" s="3">
        <f t="shared" si="3"/>
        <v>110</v>
      </c>
      <c r="N20" s="3">
        <f t="shared" si="2"/>
        <v>11</v>
      </c>
      <c r="O20" s="5">
        <f>N20*100/15</f>
        <v>73.333333333333329</v>
      </c>
    </row>
    <row r="21" spans="1:15">
      <c r="A21" s="1" t="s">
        <v>28</v>
      </c>
      <c r="B21" s="6">
        <v>185</v>
      </c>
      <c r="C21" s="3">
        <v>100</v>
      </c>
      <c r="D21" s="3">
        <v>40.299999999999997</v>
      </c>
      <c r="E21" s="3">
        <v>35.4</v>
      </c>
      <c r="F21" s="3">
        <v>28.4</v>
      </c>
      <c r="G21" s="3">
        <v>207</v>
      </c>
      <c r="H21" s="3">
        <v>35.4</v>
      </c>
      <c r="I21" s="3">
        <v>107</v>
      </c>
      <c r="J21" s="3">
        <v>114.1</v>
      </c>
      <c r="K21" s="3">
        <v>200</v>
      </c>
      <c r="L21" s="3">
        <v>235.4</v>
      </c>
      <c r="M21" s="3">
        <f t="shared" si="3"/>
        <v>1103</v>
      </c>
      <c r="N21" s="3">
        <f t="shared" si="2"/>
        <v>110.3</v>
      </c>
      <c r="O21" s="5">
        <f t="shared" si="1"/>
        <v>59.621621621621621</v>
      </c>
    </row>
    <row r="22" spans="1:15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/>
      <c r="H22" s="3">
        <v>200</v>
      </c>
      <c r="I22" s="3"/>
      <c r="J22" s="3">
        <v>200</v>
      </c>
      <c r="K22" s="3">
        <v>200</v>
      </c>
      <c r="L22" s="3"/>
      <c r="M22" s="3">
        <f t="shared" si="3"/>
        <v>1000</v>
      </c>
      <c r="N22" s="3">
        <f t="shared" si="2"/>
        <v>100</v>
      </c>
      <c r="O22" s="5">
        <f t="shared" si="1"/>
        <v>50</v>
      </c>
    </row>
    <row r="23" spans="1:15">
      <c r="A23" s="1" t="s">
        <v>30</v>
      </c>
      <c r="B23" s="6">
        <v>60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>
        <f t="shared" si="3"/>
        <v>0</v>
      </c>
      <c r="N23" s="3">
        <f t="shared" si="2"/>
        <v>0</v>
      </c>
      <c r="O23" s="5">
        <f t="shared" si="1"/>
        <v>0</v>
      </c>
    </row>
    <row r="24" spans="1:15">
      <c r="A24" s="1" t="s">
        <v>31</v>
      </c>
      <c r="B24" s="6">
        <v>10</v>
      </c>
      <c r="C24" s="3"/>
      <c r="D24" s="3"/>
      <c r="E24" s="3"/>
      <c r="F24" s="3"/>
      <c r="G24" s="3"/>
      <c r="H24" s="3"/>
      <c r="I24" s="3">
        <v>4</v>
      </c>
      <c r="J24" s="3"/>
      <c r="K24" s="3"/>
      <c r="L24" s="3"/>
      <c r="M24" s="3">
        <f t="shared" si="3"/>
        <v>4</v>
      </c>
      <c r="N24" s="3">
        <f t="shared" si="2"/>
        <v>0.4</v>
      </c>
      <c r="O24" s="5">
        <f t="shared" si="1"/>
        <v>4</v>
      </c>
    </row>
    <row r="25" spans="1:15">
      <c r="A25" s="1" t="s">
        <v>36</v>
      </c>
      <c r="B25" s="6">
        <v>7.0000000000000007E-2</v>
      </c>
      <c r="C25" s="3">
        <v>7.0000000000000007E-2</v>
      </c>
      <c r="D25" s="3">
        <v>7.0000000000000007E-2</v>
      </c>
      <c r="E25" s="3">
        <v>7.0000000000000007E-2</v>
      </c>
      <c r="F25" s="3">
        <v>7.0000000000000007E-2</v>
      </c>
      <c r="G25" s="3">
        <v>7.0000000000000007E-2</v>
      </c>
      <c r="H25" s="3">
        <v>7.0000000000000007E-2</v>
      </c>
      <c r="I25" s="3">
        <v>7.0000000000000007E-2</v>
      </c>
      <c r="J25" s="3">
        <v>7.0000000000000007E-2</v>
      </c>
      <c r="K25" s="3">
        <v>7.0000000000000007E-2</v>
      </c>
      <c r="L25" s="3">
        <v>7.0000000000000007E-2</v>
      </c>
      <c r="M25" s="3">
        <f t="shared" ref="M25:M26" si="4">SUM(C25:L25)</f>
        <v>0.70000000000000018</v>
      </c>
      <c r="N25" s="3">
        <f t="shared" si="2"/>
        <v>7.0000000000000021E-2</v>
      </c>
      <c r="O25" s="5">
        <f t="shared" si="1"/>
        <v>100.00000000000001</v>
      </c>
    </row>
    <row r="26" spans="1:15">
      <c r="A26" s="1" t="s">
        <v>41</v>
      </c>
      <c r="B26" s="8">
        <v>15</v>
      </c>
      <c r="C26" s="10">
        <v>15</v>
      </c>
      <c r="D26" s="10">
        <v>15</v>
      </c>
      <c r="E26" s="10">
        <v>15</v>
      </c>
      <c r="F26" s="10">
        <v>15</v>
      </c>
      <c r="G26" s="10">
        <v>15</v>
      </c>
      <c r="H26" s="10">
        <v>15</v>
      </c>
      <c r="I26" s="10">
        <v>15</v>
      </c>
      <c r="J26" s="10">
        <v>15</v>
      </c>
      <c r="K26" s="10">
        <v>15</v>
      </c>
      <c r="L26" s="10">
        <v>15</v>
      </c>
      <c r="M26" s="3">
        <f t="shared" si="4"/>
        <v>150</v>
      </c>
      <c r="N26" s="3">
        <f t="shared" si="2"/>
        <v>15</v>
      </c>
      <c r="O26" s="5">
        <f t="shared" si="1"/>
        <v>100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2024-08-27T06:02:13Z</dcterms:modified>
</cp:coreProperties>
</file>